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8800" windowHeight="12255"/>
  </bookViews>
  <sheets>
    <sheet name="报价清单" sheetId="1" r:id="rId1"/>
  </sheets>
  <definedNames>
    <definedName name="_xlnm.Print_Area" localSheetId="0">报价清单!$A$1:$I$12</definedName>
  </definedNames>
  <calcPr calcId="191029" iterate="1" iterateCount="100" iterateDelta="0.00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<sst xmlns="http://schemas.openxmlformats.org/spreadsheetml/2006/main" count="29" uniqueCount="25">
  <si>
    <t>海口市江东新区园区配套基础设施配套项目(一期)-美庄路周边区域房屋完损性鉴定及监测技术服务报价清单</t>
  </si>
  <si>
    <t>项目内容</t>
  </si>
  <si>
    <t>单位</t>
  </si>
  <si>
    <t>暂定工作量</t>
  </si>
  <si>
    <t>含税综合单价
（元）</t>
  </si>
  <si>
    <t>税率</t>
  </si>
  <si>
    <t>含税合价
（元）</t>
  </si>
  <si>
    <t>备注</t>
  </si>
  <si>
    <t>一、各类监测点位布设费用</t>
  </si>
  <si>
    <t>沉降监测点</t>
  </si>
  <si>
    <t>点</t>
  </si>
  <si>
    <t>倾斜监测点</t>
  </si>
  <si>
    <t>裂缝监测点</t>
  </si>
  <si>
    <t>二、施工影响周边区域房屋监测费用</t>
  </si>
  <si>
    <t>沉降监测</t>
  </si>
  <si>
    <t>点·次</t>
  </si>
  <si>
    <t>倾斜监测</t>
  </si>
  <si>
    <t>裂缝监测</t>
  </si>
  <si>
    <t>条·次</t>
  </si>
  <si>
    <t>三、施工影响周边区域房屋安全鉴定</t>
  </si>
  <si>
    <t>施工前房屋完损状况鉴定</t>
  </si>
  <si>
    <t>m2</t>
  </si>
  <si>
    <t>施工后房屋完损状况鉴定</t>
  </si>
  <si>
    <t>合计</t>
  </si>
  <si>
    <t>注：
本报价为固定单价包干，完成工程量清单中一个规定计量单位项目所需的制作费、安装费、打样费、材料费、技术服务费、机械进出场费（含多次进出场）、试验检验费、场外运输及处置费、安全文明施工费、临时设施费、环境保护费、完成工程的施工措施费、保险费、现场管理费及利润、规费、税金、验收、成品保护、移交时的卫生清理、设施设备保修维护费用等所有费用。相关监测点数、次数及频率等需满足相关规范及验收要求。需增加监测频次或延长工期监测，其监测工作费用已包含在本监测固定单价包干价款内，不再支付其他任何费用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</si>
</sst>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#,##0.00_ "/>
  </numFmts>
  <fonts count="24">
    <font>
      <sz val="12"/>
      <name val="宋体"/>
      <charset val="134"/>
    </font>
    <font>
      <sz val="16"/>
      <name val="黑体"/>
      <charset val="134"/>
    </font>
    <font>
      <sz val="10"/>
      <name val="宋体"/>
      <charset val="134"/>
    </font>
    <font>
      <sz val="11"/>
      <name val="黑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/>
    <xf numFmtId="43" fontId="4" fillId="0" borderId="0" applyFont="0" applyFill="0" applyBorder="0" applyAlignment="0" applyProtection="0">
      <alignment vertical="center"/>
    </xf>
    <xf numFmtId="44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2" fontId="4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4" fillId="2" borderId="9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10" applyNumberFormat="0" applyFill="0" applyAlignment="0" applyProtection="0">
      <alignment vertical="center"/>
    </xf>
    <xf numFmtId="0" fontId="11" fillId="0" borderId="10" applyNumberFormat="0" applyFill="0" applyAlignment="0" applyProtection="0">
      <alignment vertical="center"/>
    </xf>
    <xf numFmtId="0" fontId="12" fillId="0" borderId="11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4" fillId="4" borderId="13" applyNumberFormat="0" applyAlignment="0" applyProtection="0">
      <alignment vertical="center"/>
    </xf>
    <xf numFmtId="0" fontId="15" fillId="4" borderId="12" applyNumberFormat="0" applyAlignment="0" applyProtection="0">
      <alignment vertical="center"/>
    </xf>
    <xf numFmtId="0" fontId="16" fillId="5" borderId="14" applyNumberFormat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8" fillId="0" borderId="16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4" fillId="0" borderId="0">
      <alignment vertical="center"/>
    </xf>
  </cellStyleXfs>
  <cellXfs count="27">
    <xf numFmtId="0" fontId="0" fillId="0" borderId="0" xfId="0"/>
    <xf numFmtId="0" fontId="0" fillId="0" borderId="0" xfId="0" applyFont="1"/>
    <xf numFmtId="0" fontId="0" fillId="0" borderId="0" xfId="0" applyAlignment="1">
      <alignment horizontal="center"/>
    </xf>
    <xf numFmtId="0" fontId="1" fillId="0" borderId="0" xfId="0" applyFont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176" fontId="2" fillId="0" borderId="1" xfId="0" applyNumberFormat="1" applyFont="1" applyFill="1" applyBorder="1" applyAlignment="1">
      <alignment horizontal="center" vertical="center"/>
    </xf>
    <xf numFmtId="10" fontId="2" fillId="0" borderId="1" xfId="0" applyNumberFormat="1" applyFont="1" applyFill="1" applyBorder="1" applyAlignment="1">
      <alignment horizontal="center" vertical="center"/>
    </xf>
    <xf numFmtId="177" fontId="2" fillId="0" borderId="1" xfId="0" applyNumberFormat="1" applyFont="1" applyFill="1" applyBorder="1" applyAlignment="1">
      <alignment horizontal="center" vertical="center"/>
    </xf>
    <xf numFmtId="176" fontId="2" fillId="0" borderId="1" xfId="0" applyNumberFormat="1" applyFont="1" applyFill="1" applyBorder="1" applyAlignment="1">
      <alignment horizontal="left" vertical="center" wrapText="1"/>
    </xf>
    <xf numFmtId="176" fontId="2" fillId="0" borderId="0" xfId="0" applyNumberFormat="1" applyFont="1" applyFill="1" applyAlignment="1">
      <alignment horizontal="left" vertical="center" wrapText="1"/>
    </xf>
    <xf numFmtId="0" fontId="2" fillId="0" borderId="3" xfId="0" applyFont="1" applyFill="1" applyBorder="1" applyAlignment="1">
      <alignment horizontal="center" vertical="center" wrapText="1"/>
    </xf>
    <xf numFmtId="176" fontId="2" fillId="0" borderId="4" xfId="0" applyNumberFormat="1" applyFont="1" applyFill="1" applyBorder="1" applyAlignment="1">
      <alignment horizontal="left" vertical="center" wrapText="1"/>
    </xf>
    <xf numFmtId="0" fontId="2" fillId="0" borderId="5" xfId="0" applyFont="1" applyFill="1" applyBorder="1" applyAlignment="1">
      <alignment horizontal="center" vertical="center" wrapText="1"/>
    </xf>
    <xf numFmtId="176" fontId="2" fillId="0" borderId="0" xfId="0" applyNumberFormat="1" applyFont="1" applyFill="1" applyAlignment="1">
      <alignment horizontal="center" vertical="center" wrapText="1"/>
    </xf>
    <xf numFmtId="9" fontId="0" fillId="0" borderId="0" xfId="0" applyNumberFormat="1" applyAlignment="1">
      <alignment horizontal="center"/>
    </xf>
    <xf numFmtId="0" fontId="0" fillId="0" borderId="0" xfId="0" applyFont="1" applyAlignment="1">
      <alignment horizontal="center"/>
    </xf>
    <xf numFmtId="0" fontId="2" fillId="0" borderId="6" xfId="0" applyFont="1" applyFill="1" applyBorder="1" applyAlignment="1">
      <alignment horizontal="center" vertical="center" wrapText="1"/>
    </xf>
    <xf numFmtId="0" fontId="2" fillId="0" borderId="7" xfId="0" applyFont="1" applyFill="1" applyBorder="1" applyAlignment="1">
      <alignment horizontal="center" vertical="center" wrapText="1"/>
    </xf>
    <xf numFmtId="0" fontId="2" fillId="0" borderId="8" xfId="0" applyFont="1" applyFill="1" applyBorder="1" applyAlignment="1">
      <alignment horizontal="center" vertical="center" wrapText="1"/>
    </xf>
    <xf numFmtId="176" fontId="2" fillId="0" borderId="1" xfId="0" applyNumberFormat="1" applyFont="1" applyFill="1" applyBorder="1" applyAlignment="1">
      <alignment horizontal="center" vertical="center" wrapText="1"/>
    </xf>
    <xf numFmtId="0" fontId="2" fillId="0" borderId="0" xfId="0" applyFont="1" applyAlignment="1">
      <alignment horizontal="left" vertical="top" wrapText="1"/>
    </xf>
    <xf numFmtId="31" fontId="3" fillId="0" borderId="0" xfId="0" applyNumberFormat="1" applyFont="1" applyAlignment="1">
      <alignment horizont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:N12"/>
  <sheetViews>
    <sheetView tabSelected="1" view="pageBreakPreview" zoomScale="110" zoomScaleNormal="100" workbookViewId="0">
      <pane xSplit="1" ySplit="2" topLeftCell="B3" activePane="bottomRight" state="frozen"/>
      <selection/>
      <selection pane="topRight"/>
      <selection pane="bottomLeft"/>
      <selection pane="bottomRight" activeCell="G8" sqref="G8"/>
    </sheetView>
  </sheetViews>
  <sheetFormatPr defaultColWidth="9" defaultRowHeight="14.25"/>
  <cols>
    <col min="1" max="1" width="26.8166666666667" customWidth="1"/>
    <col min="2" max="2" width="12.4916666666667" customWidth="1"/>
    <col min="3" max="3" width="22.5" customWidth="1"/>
    <col min="4" max="4" width="8.75" customWidth="1"/>
    <col min="5" max="5" width="12.4916666666667" customWidth="1"/>
    <col min="6" max="7" width="11.1333333333333" customWidth="1"/>
    <col min="8" max="8" width="16.3583333333333" customWidth="1"/>
    <col min="9" max="9" width="20" style="2" customWidth="1"/>
    <col min="10" max="10" width="13.25" style="2" customWidth="1"/>
    <col min="11" max="11" width="13.5" style="2" customWidth="1"/>
    <col min="12" max="12" width="12" style="2" customWidth="1"/>
    <col min="13" max="13" width="10.875" style="2" customWidth="1"/>
    <col min="14" max="14" width="9" style="2"/>
  </cols>
  <sheetData>
    <row r="1" ht="47.25" customHeight="1" spans="1:14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</row>
    <row r="2" ht="33" customHeight="1" spans="1:14">
      <c r="A2" s="4" t="s">
        <v>1</v>
      </c>
      <c r="B2" s="4"/>
      <c r="C2" s="4"/>
      <c r="D2" s="4" t="s">
        <v>2</v>
      </c>
      <c r="E2" s="5" t="s">
        <v>3</v>
      </c>
      <c r="F2" s="5" t="s">
        <v>4</v>
      </c>
      <c r="G2" s="5" t="s">
        <v>5</v>
      </c>
      <c r="H2" s="5" t="s">
        <v>6</v>
      </c>
      <c r="I2" s="5" t="s">
        <v>7</v>
      </c>
      <c r="J2" s="6"/>
    </row>
    <row r="3" ht="38" customHeight="1" spans="1:14">
      <c r="A3" s="7" t="s">
        <v>8</v>
      </c>
      <c r="B3" s="8">
        <v>1.1</v>
      </c>
      <c r="C3" s="9" t="s">
        <v>9</v>
      </c>
      <c r="D3" s="4" t="s">
        <v>10</v>
      </c>
      <c r="E3" s="9">
        <v>80</v>
      </c>
      <c r="F3" s="10"/>
      <c r="G3" s="11"/>
      <c r="H3" s="12">
        <f>E3*F3</f>
        <v>0</v>
      </c>
      <c r="I3" s="13"/>
      <c r="J3" s="14"/>
    </row>
    <row r="4" ht="38" customHeight="1" spans="1:14">
      <c r="A4" s="7"/>
      <c r="B4" s="8">
        <v>1.2</v>
      </c>
      <c r="C4" s="9" t="s">
        <v>11</v>
      </c>
      <c r="D4" s="4" t="s">
        <v>10</v>
      </c>
      <c r="E4" s="9">
        <v>80</v>
      </c>
      <c r="F4" s="10"/>
      <c r="G4" s="11"/>
      <c r="H4" s="12">
        <f t="shared" ref="H4:H10" si="0">E4*F4</f>
        <v>0</v>
      </c>
      <c r="I4" s="13"/>
      <c r="J4" s="14"/>
    </row>
    <row r="5" ht="38" customHeight="1" spans="1:14">
      <c r="A5" s="15"/>
      <c r="B5" s="8">
        <v>1.3</v>
      </c>
      <c r="C5" s="9" t="s">
        <v>12</v>
      </c>
      <c r="D5" s="4" t="s">
        <v>10</v>
      </c>
      <c r="E5" s="9">
        <v>40</v>
      </c>
      <c r="F5" s="10"/>
      <c r="G5" s="11"/>
      <c r="H5" s="12">
        <f t="shared" si="0"/>
        <v>0</v>
      </c>
      <c r="I5" s="13"/>
      <c r="J5" s="14"/>
    </row>
    <row r="6" ht="38" customHeight="1" spans="1:14">
      <c r="A6" s="8" t="s">
        <v>13</v>
      </c>
      <c r="B6" s="9">
        <v>2.1</v>
      </c>
      <c r="C6" s="9" t="s">
        <v>14</v>
      </c>
      <c r="D6" s="9" t="s">
        <v>15</v>
      </c>
      <c r="E6" s="9">
        <v>1920</v>
      </c>
      <c r="F6" s="10"/>
      <c r="G6" s="11"/>
      <c r="H6" s="12">
        <f t="shared" si="0"/>
        <v>0</v>
      </c>
      <c r="I6" s="13"/>
      <c r="J6" s="16"/>
    </row>
    <row r="7" ht="34" customHeight="1" spans="1:14">
      <c r="A7" s="8"/>
      <c r="B7" s="9">
        <v>2.2</v>
      </c>
      <c r="C7" s="9" t="s">
        <v>16</v>
      </c>
      <c r="D7" s="9" t="s">
        <v>15</v>
      </c>
      <c r="E7" s="9">
        <v>1920</v>
      </c>
      <c r="F7" s="10"/>
      <c r="G7" s="11"/>
      <c r="H7" s="12">
        <f t="shared" si="0"/>
        <v>0</v>
      </c>
      <c r="I7" s="13"/>
      <c r="J7" s="16"/>
    </row>
    <row r="8" ht="38" customHeight="1" spans="1:14">
      <c r="A8" s="8"/>
      <c r="B8" s="9">
        <v>2.3</v>
      </c>
      <c r="C8" s="9" t="s">
        <v>17</v>
      </c>
      <c r="D8" s="9" t="s">
        <v>18</v>
      </c>
      <c r="E8" s="9">
        <v>960</v>
      </c>
      <c r="F8" s="10"/>
      <c r="G8" s="11"/>
      <c r="H8" s="12">
        <f t="shared" si="0"/>
        <v>0</v>
      </c>
      <c r="I8" s="13"/>
      <c r="J8" s="16"/>
    </row>
    <row r="9" customFormat="1" ht="38" customHeight="1" spans="1:14">
      <c r="A9" s="17" t="s">
        <v>19</v>
      </c>
      <c r="B9" s="9">
        <v>3.1</v>
      </c>
      <c r="C9" s="8" t="s">
        <v>20</v>
      </c>
      <c r="D9" s="9" t="s">
        <v>21</v>
      </c>
      <c r="E9" s="9">
        <v>1052.58</v>
      </c>
      <c r="F9" s="10"/>
      <c r="G9" s="11"/>
      <c r="H9" s="12">
        <f t="shared" si="0"/>
        <v>0</v>
      </c>
      <c r="I9" s="13"/>
      <c r="J9" s="18"/>
      <c r="K9" s="2"/>
      <c r="L9" s="19"/>
      <c r="M9" s="2"/>
      <c r="N9" s="2"/>
    </row>
    <row r="10" s="1" customFormat="1" ht="38" customHeight="1" spans="1:14">
      <c r="A10" s="15"/>
      <c r="B10" s="8">
        <v>3.2</v>
      </c>
      <c r="C10" s="8" t="s">
        <v>22</v>
      </c>
      <c r="D10" s="9" t="s">
        <v>21</v>
      </c>
      <c r="E10" s="9">
        <v>1052.58</v>
      </c>
      <c r="F10" s="10"/>
      <c r="G10" s="11"/>
      <c r="H10" s="12">
        <f t="shared" si="0"/>
        <v>0</v>
      </c>
      <c r="I10" s="13"/>
      <c r="J10" s="18"/>
      <c r="K10" s="20"/>
      <c r="L10" s="20"/>
      <c r="M10" s="20"/>
      <c r="N10" s="20"/>
    </row>
    <row r="11" s="1" customFormat="1" ht="38" customHeight="1" spans="1:14">
      <c r="A11" s="21" t="s">
        <v>23</v>
      </c>
      <c r="B11" s="22"/>
      <c r="C11" s="22"/>
      <c r="D11" s="22"/>
      <c r="E11" s="22"/>
      <c r="F11" s="22"/>
      <c r="G11" s="23"/>
      <c r="H11" s="12">
        <f>SUM(H3:H10)</f>
        <v>0</v>
      </c>
      <c r="I11" s="24"/>
      <c r="J11" s="18"/>
      <c r="K11" s="20"/>
      <c r="L11" s="20"/>
      <c r="M11" s="20"/>
      <c r="N11" s="20"/>
    </row>
    <row r="12" ht="59" customHeight="1" spans="1:14">
      <c r="A12" s="25" t="s">
        <v>24</v>
      </c>
      <c r="B12" s="25"/>
      <c r="C12" s="25"/>
      <c r="D12" s="25"/>
      <c r="E12" s="25"/>
      <c r="F12" s="25"/>
      <c r="G12" s="25"/>
      <c r="H12" s="25"/>
      <c r="I12" s="25"/>
      <c r="J12" s="26"/>
    </row>
  </sheetData>
  <mergeCells count="7">
    <mergeCell ref="A1:I1"/>
    <mergeCell ref="A2:C2"/>
    <mergeCell ref="A11:G11"/>
    <mergeCell ref="A12:I12"/>
    <mergeCell ref="A3:A5"/>
    <mergeCell ref="A6:A8"/>
    <mergeCell ref="A9:A10"/>
  </mergeCells>
  <printOptions horizontalCentered="1"/>
  <pageMargins left="0.156944444444444" right="0.156944444444444" top="0.747916666666667" bottom="0.393055555555556" header="0.354166666666667" footer="0.275"/>
  <pageSetup paperSize="9" scale="90" orientation="landscape" verticalDpi="1200"/>
  <headerFooter/>
  <colBreaks count="1" manualBreakCount="1">
    <brk id="9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报价清单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libinglei</dc:creator>
  <cp:lastModifiedBy>张攀</cp:lastModifiedBy>
  <dcterms:created xsi:type="dcterms:W3CDTF">2021-05-17T00:53:00Z</dcterms:created>
  <dcterms:modified xsi:type="dcterms:W3CDTF">2026-05-07T07:16:08Z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866410184C42476E915CC4E4E83881E5</vt:lpwstr>
  </property>
  <property fmtid="{D5CDD505-2E9C-101B-9397-08002B2CF9AE}" pid="3" name="KSOProductBuildVer">
    <vt:lpwstr>2052-12.1.0.25225</vt:lpwstr>
  </property>
  <property fmtid="{D5CDD505-2E9C-101B-9397-08002B2CF9AE}" pid="4" name="CalculationRule">
    <vt:i4>0</vt:i4>
  </property>
</Properties>
</file>