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报价清单" sheetId="1" r:id="rId1"/>
  </sheets>
  <definedNames>
    <definedName name="_xlnm.Print_Area" localSheetId="0">报价清单!$A$1:$I$12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<sst xmlns="http://schemas.openxmlformats.org/spreadsheetml/2006/main" count="29" uniqueCount="25">
  <si>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海口市江东新区园区配套基础设施配套项目(一期)-美庄路周边区域房屋完损性鉴定及监测技术服务（二次）报价清单</t>
  </si>
  <si>
    <t>项目内容</t>
  </si>
  <si>
    <t>单位</t>
  </si>
  <si>
    <t>暂定工作量</t>
  </si>
  <si>
    <t>含税综合单价
（元）</t>
  </si>
  <si>
    <t>税率</t>
  </si>
  <si>
    <t>含税合价
（元）</t>
  </si>
  <si>
    <t>备注</t>
  </si>
  <si>
    <t>一、各类监测点位布设费用</t>
  </si>
  <si>
    <t>沉降监测点</t>
  </si>
  <si>
    <t>点</t>
  </si>
  <si>
    <t>倾斜监测点</t>
  </si>
  <si>
    <t>裂缝监测点</t>
  </si>
  <si>
    <t>二、施工影响周边区域房屋监测费用</t>
  </si>
  <si>
    <t>沉降监测</t>
  </si>
  <si>
    <t>点·次</t>
  </si>
  <si>
    <t>倾斜监测</t>
  </si>
  <si>
    <t>裂缝监测</t>
  </si>
  <si>
    <t>条·次</t>
  </si>
  <si>
    <t>三、施工影响周边区域房屋安全鉴定</t>
  </si>
  <si>
    <t>施工前房屋完损状况鉴定</t>
  </si>
  <si>
    <t>m2</t>
  </si>
  <si>
    <t>施工后房屋完损状况鉴定</t>
  </si>
  <si>
    <t>合计</t>
  </si>
  <si>
    <t>注：
本报价为固定单价包干，完成工程量清单中一个规定计量单位项目所需的制作费、安装费、打样费、材料费、技术服务费、机械进出场费（含多次进出场）、试验检验费、场外运输及处置费、安全文明施工费、临时设施费、环境保护费、完成工程的施工措施费、保险费、现场管理费及利润、规费、税金、验收、成品保护、移交时的卫生清理、设施设备保修维护费用等所有费用。相关监测点数、次数及频率等需满足相关规范及验收要求。需增加监测频次或延长工期监测，其监测工作费用已包含在本监测固定单价包干价款内，不再支付其他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</si>
</sst>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4"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7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31" fontId="3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2"/>
  <sheetViews>
    <sheetView tabSelected="1" view="pageBreakPreview" zoomScale="110" zoomScaleNormal="100" workbookViewId="0">
      <pane xSplit="1" ySplit="2" topLeftCell="B3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4.25"/>
  <cols>
    <col min="1" max="1" width="26.8166666666667" customWidth="1"/>
    <col min="2" max="2" width="12.4916666666667" customWidth="1"/>
    <col min="3" max="3" width="22.5" customWidth="1"/>
    <col min="4" max="4" width="8.75" customWidth="1"/>
    <col min="5" max="5" width="12.4916666666667" customWidth="1"/>
    <col min="6" max="7" width="11.1333333333333" customWidth="1"/>
    <col min="8" max="8" width="16.3583333333333" customWidth="1"/>
    <col min="9" max="9" width="20" style="2" customWidth="1"/>
    <col min="10" max="10" width="13.25" style="2" customWidth="1"/>
    <col min="11" max="11" width="13.5" style="2" customWidth="1"/>
    <col min="12" max="12" width="12" style="2" customWidth="1"/>
    <col min="13" max="13" width="10.875" style="2" customWidth="1"/>
    <col min="14" max="14" width="9" style="2"/>
  </cols>
  <sheetData>
    <row r="1" ht="47.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3" customHeight="1" spans="1:14">
      <c r="A2" s="4" t="s">
        <v>1</v>
      </c>
      <c r="B2" s="4"/>
      <c r="C2" s="4"/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6"/>
    </row>
    <row r="3" ht="38" customHeight="1" spans="1:14">
      <c r="A3" s="7" t="s">
        <v>8</v>
      </c>
      <c r="B3" s="8">
        <v>1.1</v>
      </c>
      <c r="C3" s="9" t="s">
        <v>9</v>
      </c>
      <c r="D3" s="4" t="s">
        <v>10</v>
      </c>
      <c r="E3" s="9">
        <v>80</v>
      </c>
      <c r="F3" s="10"/>
      <c r="G3" s="11"/>
      <c r="H3" s="12">
        <f>E3*F3</f>
        <v>0</v>
      </c>
      <c r="I3" s="13"/>
      <c r="J3" s="14"/>
    </row>
    <row r="4" ht="38" customHeight="1" spans="1:14">
      <c r="A4" s="7"/>
      <c r="B4" s="8">
        <v>1.2</v>
      </c>
      <c r="C4" s="9" t="s">
        <v>11</v>
      </c>
      <c r="D4" s="4" t="s">
        <v>10</v>
      </c>
      <c r="E4" s="9">
        <v>80</v>
      </c>
      <c r="F4" s="10"/>
      <c r="G4" s="11"/>
      <c r="H4" s="12">
        <f t="shared" ref="H4:H10" si="0">E4*F4</f>
        <v>0</v>
      </c>
      <c r="I4" s="13"/>
      <c r="J4" s="14"/>
    </row>
    <row r="5" ht="38" customHeight="1" spans="1:14">
      <c r="A5" s="15"/>
      <c r="B5" s="8">
        <v>1.3</v>
      </c>
      <c r="C5" s="9" t="s">
        <v>12</v>
      </c>
      <c r="D5" s="4" t="s">
        <v>10</v>
      </c>
      <c r="E5" s="9">
        <v>40</v>
      </c>
      <c r="F5" s="10"/>
      <c r="G5" s="11"/>
      <c r="H5" s="12">
        <f t="shared" si="0"/>
        <v>0</v>
      </c>
      <c r="I5" s="13"/>
      <c r="J5" s="14"/>
    </row>
    <row r="6" ht="38" customHeight="1" spans="1:14">
      <c r="A6" s="8" t="s">
        <v>13</v>
      </c>
      <c r="B6" s="9">
        <v>2.1</v>
      </c>
      <c r="C6" s="9" t="s">
        <v>14</v>
      </c>
      <c r="D6" s="9" t="s">
        <v>15</v>
      </c>
      <c r="E6" s="9">
        <v>1920</v>
      </c>
      <c r="F6" s="10"/>
      <c r="G6" s="11"/>
      <c r="H6" s="12">
        <f t="shared" si="0"/>
        <v>0</v>
      </c>
      <c r="I6" s="13"/>
      <c r="J6" s="16"/>
    </row>
    <row r="7" ht="34" customHeight="1" spans="1:14">
      <c r="A7" s="8"/>
      <c r="B7" s="9">
        <v>2.2</v>
      </c>
      <c r="C7" s="9" t="s">
        <v>16</v>
      </c>
      <c r="D7" s="9" t="s">
        <v>15</v>
      </c>
      <c r="E7" s="9">
        <v>1920</v>
      </c>
      <c r="F7" s="10"/>
      <c r="G7" s="11"/>
      <c r="H7" s="12">
        <f t="shared" si="0"/>
        <v>0</v>
      </c>
      <c r="I7" s="13"/>
      <c r="J7" s="16"/>
    </row>
    <row r="8" ht="38" customHeight="1" spans="1:14">
      <c r="A8" s="8"/>
      <c r="B8" s="9">
        <v>2.3</v>
      </c>
      <c r="C8" s="9" t="s">
        <v>17</v>
      </c>
      <c r="D8" s="9" t="s">
        <v>18</v>
      </c>
      <c r="E8" s="9">
        <v>960</v>
      </c>
      <c r="F8" s="10"/>
      <c r="G8" s="11"/>
      <c r="H8" s="12">
        <f t="shared" si="0"/>
        <v>0</v>
      </c>
      <c r="I8" s="13"/>
      <c r="J8" s="16"/>
    </row>
    <row r="9" customFormat="1" ht="38" customHeight="1" spans="1:14">
      <c r="A9" s="17" t="s">
        <v>19</v>
      </c>
      <c r="B9" s="9">
        <v>3.1</v>
      </c>
      <c r="C9" s="8" t="s">
        <v>20</v>
      </c>
      <c r="D9" s="9" t="s">
        <v>21</v>
      </c>
      <c r="E9" s="9">
        <v>1052.58</v>
      </c>
      <c r="F9" s="10"/>
      <c r="G9" s="11"/>
      <c r="H9" s="12">
        <f t="shared" si="0"/>
        <v>0</v>
      </c>
      <c r="I9" s="13"/>
      <c r="J9" s="18"/>
      <c r="K9" s="2"/>
      <c r="L9" s="19"/>
      <c r="M9" s="2"/>
      <c r="N9" s="2"/>
    </row>
    <row r="10" s="1" customFormat="1" ht="38" customHeight="1" spans="1:14">
      <c r="A10" s="15"/>
      <c r="B10" s="8">
        <v>3.2</v>
      </c>
      <c r="C10" s="8" t="s">
        <v>22</v>
      </c>
      <c r="D10" s="9" t="s">
        <v>21</v>
      </c>
      <c r="E10" s="9">
        <v>1052.58</v>
      </c>
      <c r="F10" s="10"/>
      <c r="G10" s="11"/>
      <c r="H10" s="12">
        <f t="shared" si="0"/>
        <v>0</v>
      </c>
      <c r="I10" s="13"/>
      <c r="J10" s="18"/>
      <c r="K10" s="20"/>
      <c r="L10" s="20"/>
      <c r="M10" s="20"/>
      <c r="N10" s="20"/>
    </row>
    <row r="11" s="1" customFormat="1" ht="38" customHeight="1" spans="1:14">
      <c r="A11" s="21" t="s">
        <v>23</v>
      </c>
      <c r="B11" s="22"/>
      <c r="C11" s="22"/>
      <c r="D11" s="22"/>
      <c r="E11" s="22"/>
      <c r="F11" s="22"/>
      <c r="G11" s="23"/>
      <c r="H11" s="12">
        <f>SUM(H3:H10)</f>
        <v>0</v>
      </c>
      <c r="I11" s="24"/>
      <c r="J11" s="18"/>
      <c r="K11" s="20"/>
      <c r="L11" s="20"/>
      <c r="M11" s="20"/>
      <c r="N11" s="20"/>
    </row>
    <row r="12" ht="59" customHeight="1" spans="1:14">
      <c r="A12" s="25" t="s">
        <v>24</v>
      </c>
      <c r="B12" s="25"/>
      <c r="C12" s="25"/>
      <c r="D12" s="25"/>
      <c r="E12" s="25"/>
      <c r="F12" s="25"/>
      <c r="G12" s="25"/>
      <c r="H12" s="25"/>
      <c r="I12" s="25"/>
      <c r="J12" s="26"/>
    </row>
  </sheetData>
  <mergeCells count="7">
    <mergeCell ref="A1:I1"/>
    <mergeCell ref="A2:C2"/>
    <mergeCell ref="A11:G11"/>
    <mergeCell ref="A12:I12"/>
    <mergeCell ref="A3:A5"/>
    <mergeCell ref="A6:A8"/>
    <mergeCell ref="A9:A10"/>
  </mergeCells>
  <printOptions horizontalCentered="1"/>
  <pageMargins left="0.156944444444444" right="0.156944444444444" top="0.747916666666667" bottom="0.393055555555556" header="0.354166666666667" footer="0.275"/>
  <pageSetup paperSize="9" scale="90" orientation="landscape" verticalDpi="12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libinglei</dc:creator>
  <cp:lastModifiedBy>张攀</cp:lastModifiedBy>
  <dcterms:created xsi:type="dcterms:W3CDTF">2021-05-17T00:53:00Z</dcterms:created>
  <dcterms:modified xsi:type="dcterms:W3CDTF">2026-05-15T03:45:46Z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866410184C42476E915CC4E4E83881E5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